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7A58C0F-1E5A-45A6-A00F-15707611D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тоимость участия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B17" i="1"/>
  <c r="C16" i="1"/>
  <c r="D16" i="1"/>
  <c r="E16" i="1"/>
  <c r="F16" i="1"/>
  <c r="B16" i="1"/>
  <c r="B14" i="1"/>
  <c r="B13" i="1"/>
  <c r="C12" i="1"/>
  <c r="D12" i="1"/>
  <c r="E12" i="1"/>
  <c r="F12" i="1"/>
  <c r="B12" i="1"/>
  <c r="F14" i="1" l="1"/>
  <c r="F13" i="1"/>
  <c r="C14" i="1" l="1"/>
  <c r="D14" i="1"/>
  <c r="E14" i="1"/>
  <c r="C13" i="1"/>
  <c r="D13" i="1"/>
  <c r="E13" i="1"/>
</calcChain>
</file>

<file path=xl/sharedStrings.xml><?xml version="1.0" encoding="utf-8"?>
<sst xmlns="http://schemas.openxmlformats.org/spreadsheetml/2006/main" count="23" uniqueCount="23">
  <si>
    <t>Стоимость до 1 июня</t>
  </si>
  <si>
    <t>Стоимость до 15 июля</t>
  </si>
  <si>
    <t>Стоимость до 1 сентября</t>
  </si>
  <si>
    <t>Стоимость до 15 октября</t>
  </si>
  <si>
    <t>Стоимость с  15 октября</t>
  </si>
  <si>
    <t>2-3 ноября 10:00 - 17:00: Конвенция 2 дня                                Мастер-классы лучших презентеров Казахстана, Европы, России.</t>
  </si>
  <si>
    <r>
      <t xml:space="preserve">2 ноября: Финал Конкурса Аквафитнес инструкторов «New Wave» 2024 г.
</t>
    </r>
    <r>
      <rPr>
        <b/>
        <sz val="11"/>
        <rFont val="Calibri"/>
        <family val="2"/>
        <charset val="204"/>
        <scheme val="minor"/>
      </rPr>
      <t>(Участие в конкурсе Оплачивается в случае отсутствия оплаченной регистрации на конвенцию или воркшопы)</t>
    </r>
  </si>
  <si>
    <r>
      <t xml:space="preserve">1 ноября с 10:00 до 12:30: </t>
    </r>
    <r>
      <rPr>
        <b/>
        <sz val="11"/>
        <color theme="1"/>
        <rFont val="Calibri"/>
        <family val="2"/>
        <charset val="204"/>
        <scheme val="minor"/>
      </rPr>
      <t xml:space="preserve">Воркшоп: </t>
    </r>
    <r>
      <rPr>
        <b/>
        <sz val="11"/>
        <color rgb="FFFF0000"/>
        <rFont val="Calibri"/>
        <family val="2"/>
        <charset val="204"/>
        <scheme val="minor"/>
      </rPr>
      <t xml:space="preserve">AQUAFITNESS METHOD (OkeoAcademy MOOD) </t>
    </r>
    <r>
      <rPr>
        <b/>
        <sz val="11"/>
        <rFont val="Calibri"/>
        <family val="2"/>
        <charset val="204"/>
        <scheme val="minor"/>
      </rPr>
      <t>Воркшоп включает теоретическую часть с объяснением метода. Часть в зале перед зеркалом для отработки движений в воде, которые будут представлены на бортике бассейна.
И, наконец, практическая часть в воде, чтобы развить и углубить все навыки и работу, проделанную в первой части воркшопа.</t>
    </r>
    <r>
      <rPr>
        <b/>
        <sz val="11"/>
        <color rgb="FFFF0000"/>
        <rFont val="Calibri"/>
        <family val="2"/>
        <charset val="204"/>
        <scheme val="minor"/>
      </rPr>
      <t xml:space="preserve">
Презентер: Гайя Морицо (Италия) </t>
    </r>
  </si>
  <si>
    <r>
      <rPr>
        <b/>
        <sz val="11"/>
        <color rgb="FFFF0000"/>
        <rFont val="Calibri"/>
        <family val="2"/>
        <charset val="204"/>
        <scheme val="minor"/>
      </rPr>
      <t xml:space="preserve">1 ноября с 16:00 до 19:00: </t>
    </r>
    <r>
      <rPr>
        <b/>
        <sz val="11"/>
        <color theme="1"/>
        <rFont val="Calibri"/>
        <family val="2"/>
        <charset val="204"/>
        <scheme val="minor"/>
      </rPr>
      <t xml:space="preserve">Воркшоп: </t>
    </r>
    <r>
      <rPr>
        <b/>
        <sz val="11"/>
        <color rgb="FFFF0000"/>
        <rFont val="Calibri"/>
        <family val="2"/>
        <charset val="204"/>
        <scheme val="minor"/>
      </rPr>
      <t>THAIFIT WATER COMBAT</t>
    </r>
    <r>
      <rPr>
        <b/>
        <sz val="11"/>
        <color theme="1"/>
        <rFont val="Calibri"/>
        <family val="2"/>
        <charset val="204"/>
        <scheme val="minor"/>
      </rPr>
      <t xml:space="preserve"> Уникальный методика постороения тренировки. Интеграция ударных техник восточных единоборств с учетом основных принципов аквафитнса.
</t>
    </r>
    <r>
      <rPr>
        <b/>
        <sz val="11"/>
        <color rgb="FFFF0000"/>
        <rFont val="Calibri"/>
        <family val="2"/>
        <charset val="204"/>
        <scheme val="minor"/>
      </rPr>
      <t xml:space="preserve">Презентер: Сильвия Сенати (Италия) </t>
    </r>
  </si>
  <si>
    <t>2 дня конвенции+1 воркшоп (скидка 5%)</t>
  </si>
  <si>
    <t>2 дня конвенции+2 воркшопа (скидка 10%)</t>
  </si>
  <si>
    <t>2 дня конвенции+3 воркшопа (скидка 15%)</t>
  </si>
  <si>
    <t>Стоимость при покупке комплекса мероприятий (мастерклассы+воркшопы).</t>
  </si>
  <si>
    <t>Стоимость при покупке комплекса мероприятий (воркшопы).</t>
  </si>
  <si>
    <t>2 воркшопа (скидка 5%)</t>
  </si>
  <si>
    <t>3 воркшопа (скидка 10%)</t>
  </si>
  <si>
    <t>Самостоятельная Видеосъемка (Мастерклассы 2-3 ноября)</t>
  </si>
  <si>
    <t xml:space="preserve">ВНИМАНИЕ: </t>
  </si>
  <si>
    <t>2. При оплате по безналичному расчету стоимость увеличивается на 10%.</t>
  </si>
  <si>
    <t>1. Скидка предоставляется при оплате комплекса мероприятий на одного человека.</t>
  </si>
  <si>
    <t>2 ноября: ВЕЧЕРИНКА В ЧЕСТЬ  20-го ЮБИЛЕЯ МОСКОВСКОЙ МЕЖДУНАРОДНОЙ АКВАФИТНЕС КОНВЕНЦИИ AFT</t>
  </si>
  <si>
    <r>
      <rPr>
        <b/>
        <sz val="11"/>
        <color rgb="FFFF0000"/>
        <rFont val="Calibri"/>
        <family val="2"/>
        <charset val="204"/>
        <scheme val="minor"/>
      </rPr>
      <t xml:space="preserve">1 ноября с 13:00 до 15:30: </t>
    </r>
    <r>
      <rPr>
        <b/>
        <sz val="11"/>
        <color theme="1"/>
        <rFont val="Calibri"/>
        <family val="2"/>
        <charset val="204"/>
        <scheme val="minor"/>
      </rPr>
      <t xml:space="preserve">Воркшоп: </t>
    </r>
    <r>
      <rPr>
        <b/>
        <sz val="11"/>
        <color rgb="FFFF0000"/>
        <rFont val="Calibri"/>
        <family val="2"/>
        <charset val="204"/>
        <scheme val="minor"/>
      </rPr>
      <t xml:space="preserve">CHOREOGRAPHY FOR DIFFERENT POPULATION </t>
    </r>
    <r>
      <rPr>
        <b/>
        <sz val="11"/>
        <rFont val="Calibri"/>
        <family val="2"/>
        <charset val="204"/>
        <scheme val="minor"/>
      </rPr>
      <t>Авторская методика по постороению  хореографии, с учетом уровня подготовлености занимающихся.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FF0000"/>
        <rFont val="Calibri"/>
        <family val="2"/>
        <charset val="204"/>
        <scheme val="minor"/>
      </rPr>
      <t xml:space="preserve">Презентер: Константинос Кавоурас (Греция) </t>
    </r>
  </si>
  <si>
    <t>Расписание и Стоимость участия в XX ММАК AFT Москва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</si>
</sst>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name val="Arial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0"/>
  <sheetViews>
    <sheetView tabSelected="1" topLeftCell="A2" zoomScaleNormal="100" workbookViewId="0">
      <selection activeCell="A2" sqref="A2:F2"/>
    </sheetView>
  </sheetViews>
  <sheetFormatPr defaultRowHeight="15" x14ac:dyDescent="0.25"/>
  <cols>
    <col min="1" max="1" width="42.28515625" customWidth="1"/>
    <col min="2" max="2" width="18" customWidth="1"/>
    <col min="3" max="3" width="16" customWidth="1"/>
    <col min="4" max="4" width="15.7109375" customWidth="1"/>
    <col min="5" max="5" width="16.5703125" customWidth="1"/>
    <col min="6" max="6" width="14.85546875" customWidth="1"/>
  </cols>
  <sheetData>
    <row r="2" spans="1:6" ht="57" customHeight="1" thickBot="1" x14ac:dyDescent="0.45">
      <c r="A2" s="17" t="s">
        <v>22</v>
      </c>
      <c r="B2" s="17"/>
      <c r="C2" s="17"/>
      <c r="D2" s="17"/>
      <c r="E2" s="17"/>
      <c r="F2" s="17"/>
    </row>
    <row r="3" spans="1:6" ht="30.75" thickBot="1" x14ac:dyDescent="0.3">
      <c r="A3" s="1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</row>
    <row r="4" spans="1:6" ht="45.75" thickBot="1" x14ac:dyDescent="0.3">
      <c r="A4" s="3" t="s">
        <v>5</v>
      </c>
      <c r="B4" s="7">
        <v>7000</v>
      </c>
      <c r="C4" s="7">
        <v>8000</v>
      </c>
      <c r="D4" s="7">
        <v>9000</v>
      </c>
      <c r="E4" s="7">
        <v>10000</v>
      </c>
      <c r="F4" s="7">
        <v>11000</v>
      </c>
    </row>
    <row r="5" spans="1:6" ht="84" customHeight="1" thickBot="1" x14ac:dyDescent="0.3">
      <c r="A5" s="5" t="s">
        <v>6</v>
      </c>
      <c r="B5" s="7">
        <v>5000</v>
      </c>
      <c r="C5" s="7">
        <v>5000</v>
      </c>
      <c r="D5" s="7">
        <v>5000</v>
      </c>
      <c r="E5" s="7">
        <v>5000</v>
      </c>
      <c r="F5" s="7">
        <v>5000</v>
      </c>
    </row>
    <row r="6" spans="1:6" ht="57.75" customHeight="1" thickBot="1" x14ac:dyDescent="0.3">
      <c r="A6" s="5" t="s">
        <v>20</v>
      </c>
      <c r="B6" s="7">
        <v>2000</v>
      </c>
      <c r="C6" s="7">
        <v>2000</v>
      </c>
      <c r="D6" s="7">
        <v>2000</v>
      </c>
      <c r="E6" s="7">
        <v>2000</v>
      </c>
      <c r="F6" s="7">
        <v>2000</v>
      </c>
    </row>
    <row r="7" spans="1:6" ht="30.75" thickBot="1" x14ac:dyDescent="0.3">
      <c r="A7" s="4" t="s">
        <v>16</v>
      </c>
      <c r="B7" s="7">
        <v>5000</v>
      </c>
      <c r="C7" s="7">
        <v>5000</v>
      </c>
      <c r="D7" s="7">
        <v>5000</v>
      </c>
      <c r="E7" s="7">
        <v>5000</v>
      </c>
      <c r="F7" s="7">
        <v>5000</v>
      </c>
    </row>
    <row r="8" spans="1:6" ht="180.75" thickBot="1" x14ac:dyDescent="0.3">
      <c r="A8" s="3" t="s">
        <v>7</v>
      </c>
      <c r="B8" s="7">
        <v>5000</v>
      </c>
      <c r="C8" s="7">
        <v>5500</v>
      </c>
      <c r="D8" s="7">
        <v>6000</v>
      </c>
      <c r="E8" s="7">
        <v>6500</v>
      </c>
      <c r="F8" s="7">
        <v>7000</v>
      </c>
    </row>
    <row r="9" spans="1:6" ht="105.75" thickBot="1" x14ac:dyDescent="0.3">
      <c r="A9" s="2" t="s">
        <v>21</v>
      </c>
      <c r="B9" s="7">
        <v>5000</v>
      </c>
      <c r="C9" s="7">
        <v>5500</v>
      </c>
      <c r="D9" s="7">
        <v>6000</v>
      </c>
      <c r="E9" s="7">
        <v>6500</v>
      </c>
      <c r="F9" s="7">
        <v>7000</v>
      </c>
    </row>
    <row r="10" spans="1:6" ht="90.75" thickBot="1" x14ac:dyDescent="0.3">
      <c r="A10" s="2" t="s">
        <v>8</v>
      </c>
      <c r="B10" s="7">
        <v>5000</v>
      </c>
      <c r="C10" s="7">
        <v>5500</v>
      </c>
      <c r="D10" s="7">
        <v>6000</v>
      </c>
      <c r="E10" s="7">
        <v>6500</v>
      </c>
      <c r="F10" s="7">
        <v>7000</v>
      </c>
    </row>
    <row r="11" spans="1:6" ht="15.75" thickBot="1" x14ac:dyDescent="0.3">
      <c r="A11" s="15" t="s">
        <v>12</v>
      </c>
      <c r="B11" s="16"/>
      <c r="C11" s="16"/>
      <c r="D11" s="16"/>
      <c r="E11" s="16"/>
    </row>
    <row r="12" spans="1:6" ht="15.75" thickBot="1" x14ac:dyDescent="0.3">
      <c r="A12" s="10" t="s">
        <v>9</v>
      </c>
      <c r="B12" s="8">
        <f>(B4+B8)/100*95</f>
        <v>11400</v>
      </c>
      <c r="C12" s="8">
        <f t="shared" ref="C12:F12" si="0">(C4+C8)/100*95</f>
        <v>12825</v>
      </c>
      <c r="D12" s="8">
        <f t="shared" si="0"/>
        <v>14250</v>
      </c>
      <c r="E12" s="8">
        <f t="shared" si="0"/>
        <v>15675</v>
      </c>
      <c r="F12" s="8">
        <f t="shared" si="0"/>
        <v>17100</v>
      </c>
    </row>
    <row r="13" spans="1:6" ht="15.75" thickBot="1" x14ac:dyDescent="0.3">
      <c r="A13" s="10" t="s">
        <v>10</v>
      </c>
      <c r="B13" s="9">
        <f>(B4+B8+B9)/100*90</f>
        <v>15300</v>
      </c>
      <c r="C13" s="9">
        <f t="shared" ref="C13:F13" si="1">(C4+C8+C9)/100*90</f>
        <v>17100</v>
      </c>
      <c r="D13" s="9">
        <f t="shared" si="1"/>
        <v>18900</v>
      </c>
      <c r="E13" s="9">
        <f t="shared" si="1"/>
        <v>20700</v>
      </c>
      <c r="F13" s="9">
        <f t="shared" si="1"/>
        <v>22500</v>
      </c>
    </row>
    <row r="14" spans="1:6" ht="15.75" thickBot="1" x14ac:dyDescent="0.3">
      <c r="A14" s="10" t="s">
        <v>11</v>
      </c>
      <c r="B14" s="9">
        <f>(B4+B8+B9+B10)/100*85</f>
        <v>18700</v>
      </c>
      <c r="C14" s="9">
        <f t="shared" ref="C14:F14" si="2">(C4+C8+C9+C10)/100*85</f>
        <v>20825</v>
      </c>
      <c r="D14" s="9">
        <f t="shared" si="2"/>
        <v>22950</v>
      </c>
      <c r="E14" s="9">
        <f t="shared" si="2"/>
        <v>25075</v>
      </c>
      <c r="F14" s="9">
        <f t="shared" si="2"/>
        <v>27200</v>
      </c>
    </row>
    <row r="15" spans="1:6" ht="15" customHeight="1" thickBot="1" x14ac:dyDescent="0.3">
      <c r="A15" s="15" t="s">
        <v>13</v>
      </c>
      <c r="B15" s="16"/>
      <c r="C15" s="16"/>
      <c r="D15" s="16"/>
      <c r="E15" s="16"/>
      <c r="F15" s="11"/>
    </row>
    <row r="16" spans="1:6" ht="15.75" thickBot="1" x14ac:dyDescent="0.3">
      <c r="A16" s="10" t="s">
        <v>14</v>
      </c>
      <c r="B16" s="12">
        <f>(B10+B9)/100*95</f>
        <v>9500</v>
      </c>
      <c r="C16" s="12">
        <f t="shared" ref="C16:F16" si="3">(C10+C9)/100*95</f>
        <v>10450</v>
      </c>
      <c r="D16" s="12">
        <f t="shared" si="3"/>
        <v>11400</v>
      </c>
      <c r="E16" s="12">
        <f t="shared" si="3"/>
        <v>12350</v>
      </c>
      <c r="F16" s="12">
        <f t="shared" si="3"/>
        <v>13300</v>
      </c>
    </row>
    <row r="17" spans="1:6" ht="15.75" thickBot="1" x14ac:dyDescent="0.3">
      <c r="A17" s="10" t="s">
        <v>15</v>
      </c>
      <c r="B17" s="12">
        <f>(B10++B9+B8)/100*90</f>
        <v>13500</v>
      </c>
      <c r="C17" s="12">
        <f t="shared" ref="C17:F17" si="4">(C10++C9+C8)/100*90</f>
        <v>14850</v>
      </c>
      <c r="D17" s="12">
        <f t="shared" si="4"/>
        <v>16200</v>
      </c>
      <c r="E17" s="12">
        <f t="shared" si="4"/>
        <v>17550</v>
      </c>
      <c r="F17" s="12">
        <f t="shared" si="4"/>
        <v>18900</v>
      </c>
    </row>
    <row r="18" spans="1:6" ht="21" customHeight="1" x14ac:dyDescent="0.35">
      <c r="A18" s="14" t="s">
        <v>17</v>
      </c>
      <c r="B18" s="14"/>
      <c r="C18" s="14"/>
      <c r="D18" s="14"/>
      <c r="E18" s="14"/>
      <c r="F18" s="14"/>
    </row>
    <row r="19" spans="1:6" x14ac:dyDescent="0.25">
      <c r="A19" s="13" t="s">
        <v>19</v>
      </c>
      <c r="B19" s="13"/>
      <c r="C19" s="13"/>
      <c r="D19" s="13"/>
      <c r="E19" s="13"/>
      <c r="F19" s="13"/>
    </row>
    <row r="20" spans="1:6" x14ac:dyDescent="0.25">
      <c r="A20" s="13" t="s">
        <v>18</v>
      </c>
      <c r="B20" s="13"/>
      <c r="C20" s="13"/>
      <c r="D20" s="13"/>
      <c r="E20" s="13"/>
      <c r="F20" s="13"/>
    </row>
  </sheetData>
  <mergeCells count="6">
    <mergeCell ref="A20:F20"/>
    <mergeCell ref="A18:F18"/>
    <mergeCell ref="A11:E11"/>
    <mergeCell ref="A2:F2"/>
    <mergeCell ref="A15:E15"/>
    <mergeCell ref="A19:F19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Стоимость участия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2024-09-10T10:57:33Z</dcterms:modified>
</cp:coreProperties>
</file>